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EJERCICIOS PRESUPUESTALES\"/>
    </mc:Choice>
  </mc:AlternateContent>
  <bookViews>
    <workbookView xWindow="0" yWindow="0" windowWidth="20490" windowHeight="7620"/>
  </bookViews>
  <sheets>
    <sheet name="3er trimestre FORTAMUN" sheetId="1" r:id="rId1"/>
  </sheets>
  <externalReferences>
    <externalReference r:id="rId2"/>
    <externalReference r:id="rId3"/>
    <externalReference r:id="rId4"/>
  </externalReferences>
  <definedNames>
    <definedName name="COG">[2]COG!$A$1:$D$128</definedName>
    <definedName name="comboPartida">[3]PlantillaPartidas!$A$2:$A$354</definedName>
    <definedName name="PROY">[2]UR!$I$2:$K$66</definedName>
    <definedName name="ur">[2]UR!$C$2:$H$66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8" i="1"/>
  <c r="C13" i="1" l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<sst xmlns="http://schemas.openxmlformats.org/spreadsheetml/2006/main" count="14" uniqueCount="14">
  <si>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</si>
  <si>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</si>
  <si>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30 de septiembre del 2020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</si>
  <si>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</si>
  <si>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</si>
  <si>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</si>
  <si>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</si>
  <si>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</si>
  <si>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</si>
  <si>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</si>
  <si>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</si>
  <si>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</si>
  <si>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</si>
  <si>
    <t xml:space="preserve">*Información con base a reporte presupuestal de fecha 30/09/2020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</si>
</sst>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/>
    <xf numFmtId="44" fontId="0" fillId="0" borderId="9" xfId="2" applyFont="1" applyBorder="1"/>
    <xf numFmtId="44" fontId="0" fillId="0" borderId="0" xfId="0" applyNumberFormat="1"/>
    <xf numFmtId="4" fontId="0" fillId="0" borderId="0" xfId="0" applyNumberFormat="1"/>
    <xf numFmtId="43" fontId="0" fillId="0" borderId="9" xfId="1" applyFont="1" applyBorder="1"/>
    <xf numFmtId="43" fontId="0" fillId="0" borderId="0" xfId="0" applyNumberFormat="1"/>
    <xf numFmtId="0" fontId="0" fillId="0" borderId="9" xfId="0" applyBorder="1" applyAlignment="1">
      <alignment horizontal="left" wrapText="1"/>
    </xf>
    <xf numFmtId="43" fontId="0" fillId="0" borderId="9" xfId="1" applyFont="1" applyFill="1" applyBorder="1" applyAlignment="1"/>
    <xf numFmtId="0" fontId="2" fillId="0" borderId="10" xfId="0" applyFont="1" applyFill="1" applyBorder="1" applyAlignment="1">
      <alignment horizontal="right"/>
    </xf>
    <xf numFmtId="4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3764390</xdr:colOff>
      <xdr:row>1</xdr:row>
      <xdr:rowOff>95250</xdr:rowOff>
    </xdr:from>
    <xdr:to>
      <xdr:col>2</xdr:col>
      <xdr:colOff>962025</xdr:colOff>
      <xdr:row>1</xdr:row>
      <xdr:rowOff>1047750</xdr:rowOff>
    </xdr:to>
    <xdr:pic>
      <xdr:nvPicPr>
        <xdr:cNvPr id="2" name="Imagen 1" descr="https://docs.google.com/uc?export=download&amp;id=1Pjod_MbpMwquklnYLsZUJi7UsDaQaeDd&amp;revid=0B_u_aEtm6BT8NU1FL0xiQmRGSnk1V2RPTTI0ZzJjdktYN1M4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040" y="285750"/>
          <a:ext cx="136006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cuments/1.-%20Profesionista%20Contable_%20Ramo%2033%20y%20Subsemun/RAMO%2033/2020/Presupuestal/PPTO%2001-10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1"/>
      <sheetName val="FEDERAL"/>
      <sheetName val="FORTAMUN"/>
      <sheetName val="FISM"/>
      <sheetName val="XDO_METADATA"/>
      <sheetName val="Informe de compatibilidad"/>
    </sheetNames>
    <sheetDataSet>
      <sheetData sheetId="0" refreshError="1"/>
      <sheetData sheetId="1" refreshError="1"/>
      <sheetData sheetId="2">
        <row r="12">
          <cell r="J12">
            <v>965871.41</v>
          </cell>
        </row>
        <row r="13">
          <cell r="J13">
            <v>330159.35999999999</v>
          </cell>
        </row>
        <row r="14">
          <cell r="J14">
            <v>3300587.19</v>
          </cell>
        </row>
        <row r="15">
          <cell r="J15">
            <v>80174351.430000007</v>
          </cell>
        </row>
        <row r="16">
          <cell r="J16">
            <v>15032459.119999999</v>
          </cell>
        </row>
        <row r="17">
          <cell r="J17">
            <v>2783820.12</v>
          </cell>
        </row>
        <row r="18">
          <cell r="J18">
            <v>73575807.920000002</v>
          </cell>
        </row>
        <row r="19">
          <cell r="J19">
            <v>10150812</v>
          </cell>
        </row>
        <row r="20">
          <cell r="J20">
            <v>1350907.39</v>
          </cell>
        </row>
        <row r="21">
          <cell r="J21">
            <v>6897650</v>
          </cell>
        </row>
        <row r="22">
          <cell r="J22">
            <v>9334380.4499999993</v>
          </cell>
        </row>
        <row r="23">
          <cell r="J23">
            <v>556672.35</v>
          </cell>
        </row>
        <row r="24">
          <cell r="J24">
            <v>1159536</v>
          </cell>
        </row>
        <row r="25">
          <cell r="J25">
            <v>29650595.920000002</v>
          </cell>
        </row>
        <row r="26">
          <cell r="J26">
            <v>5476714.9500000002</v>
          </cell>
        </row>
        <row r="27">
          <cell r="J27">
            <v>14800578.039999999</v>
          </cell>
        </row>
        <row r="28">
          <cell r="J28">
            <v>3456960</v>
          </cell>
        </row>
        <row r="29">
          <cell r="J29">
            <v>117694.16</v>
          </cell>
        </row>
        <row r="30">
          <cell r="J30">
            <v>2697797.25</v>
          </cell>
        </row>
        <row r="31">
          <cell r="J31">
            <v>882200.02</v>
          </cell>
        </row>
        <row r="32">
          <cell r="J32">
            <v>4025448.02</v>
          </cell>
        </row>
        <row r="33">
          <cell r="J33">
            <v>178495.98</v>
          </cell>
        </row>
        <row r="34">
          <cell r="J34">
            <v>431884.5</v>
          </cell>
        </row>
        <row r="35">
          <cell r="J35">
            <v>30877.17</v>
          </cell>
        </row>
        <row r="36">
          <cell r="J36">
            <v>1309541.46</v>
          </cell>
        </row>
        <row r="37">
          <cell r="J37">
            <v>429238.18</v>
          </cell>
        </row>
        <row r="38">
          <cell r="J38">
            <v>7487.99</v>
          </cell>
        </row>
        <row r="39">
          <cell r="J39">
            <v>1111.78</v>
          </cell>
        </row>
        <row r="40">
          <cell r="J40">
            <v>1052356.8500000001</v>
          </cell>
        </row>
        <row r="41">
          <cell r="J41">
            <v>359296.47</v>
          </cell>
        </row>
        <row r="42">
          <cell r="J42">
            <v>4257136.97</v>
          </cell>
        </row>
        <row r="43">
          <cell r="J43">
            <v>1367646.98</v>
          </cell>
        </row>
        <row r="44">
          <cell r="J44">
            <v>428010.9</v>
          </cell>
        </row>
        <row r="45">
          <cell r="J45">
            <v>148000.41</v>
          </cell>
        </row>
        <row r="46">
          <cell r="J46">
            <v>2279798.54</v>
          </cell>
        </row>
        <row r="47">
          <cell r="J47">
            <v>778088.61</v>
          </cell>
        </row>
        <row r="48">
          <cell r="J48">
            <v>4804659.37</v>
          </cell>
        </row>
        <row r="49">
          <cell r="J49">
            <v>1246743.8500000001</v>
          </cell>
        </row>
        <row r="50">
          <cell r="J50">
            <v>254836</v>
          </cell>
        </row>
        <row r="51">
          <cell r="J51">
            <v>28810990.309999999</v>
          </cell>
        </row>
        <row r="52">
          <cell r="J52">
            <v>1320940.8</v>
          </cell>
        </row>
        <row r="53">
          <cell r="J53">
            <v>43853344.229999997</v>
          </cell>
        </row>
        <row r="54">
          <cell r="J54">
            <v>8515955.9800000004</v>
          </cell>
        </row>
        <row r="55">
          <cell r="J55">
            <v>0</v>
          </cell>
        </row>
        <row r="56">
          <cell r="J56">
            <v>0</v>
          </cell>
        </row>
        <row r="64">
          <cell r="J64">
            <v>2609869.5</v>
          </cell>
        </row>
        <row r="65">
          <cell r="J65">
            <v>154287484.19999999</v>
          </cell>
        </row>
        <row r="66">
          <cell r="J66">
            <v>5699461.4100000001</v>
          </cell>
        </row>
        <row r="67">
          <cell r="J67">
            <v>5158674</v>
          </cell>
        </row>
        <row r="68">
          <cell r="J68">
            <v>34402435.509999998</v>
          </cell>
        </row>
        <row r="69">
          <cell r="J69">
            <v>33545084.91</v>
          </cell>
        </row>
        <row r="70">
          <cell r="J70">
            <v>0</v>
          </cell>
        </row>
        <row r="71">
          <cell r="J71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showGridLines="0" tabSelected="1" view="pageBreakPreview" zoomScaleNormal="100" zoomScaleSheetLayoutView="100" workbookViewId="0">
      <selection activeCell="B2" sqref="B2:C2"/>
    </sheetView>
  </sheetViews>
  <sheetFormatPr baseColWidth="10" defaultRowHeight="15" x14ac:dyDescent="0.25"/>
  <cols>
    <col min="1" max="1" width="3.7109375" customWidth="1"/>
    <col min="2" max="2" width="62.42578125" customWidth="1"/>
    <col min="3" max="3" width="17.42578125" customWidth="1"/>
    <col min="4" max="4" width="16.28515625" bestFit="1" customWidth="1"/>
    <col min="5" max="5" width="13.7109375" bestFit="1" customWidth="1"/>
  </cols>
  <sheetData>
    <row r="2" spans="2:5" ht="107.25" customHeight="1" x14ac:dyDescent="0.3">
      <c r="B2" s="15" t="s">
        <v>0</v>
      </c>
      <c r="C2" s="16"/>
    </row>
    <row r="3" spans="2:5" ht="21.75" customHeight="1" x14ac:dyDescent="0.25">
      <c r="B3" s="17" t="s">
        <v>1</v>
      </c>
      <c r="C3" s="18"/>
    </row>
    <row r="4" spans="2:5" ht="21.75" customHeight="1" x14ac:dyDescent="0.25">
      <c r="B4" s="19" t="s">
        <v>2</v>
      </c>
      <c r="C4" s="20"/>
    </row>
    <row r="5" spans="2:5" x14ac:dyDescent="0.25">
      <c r="B5" s="1" t="s">
        <v>3</v>
      </c>
      <c r="C5" s="2" t="s">
        <v>4</v>
      </c>
    </row>
    <row r="6" spans="2:5" x14ac:dyDescent="0.25">
      <c r="B6" s="3" t="s">
        <v>5</v>
      </c>
      <c r="C6" s="4"/>
    </row>
    <row r="7" spans="2:5" x14ac:dyDescent="0.25">
      <c r="B7" s="5" t="s">
        <v>6</v>
      </c>
      <c r="C7" s="6">
        <v>118127555.34</v>
      </c>
      <c r="D7" s="7"/>
      <c r="E7" s="8"/>
    </row>
    <row r="8" spans="2:5" x14ac:dyDescent="0.25">
      <c r="B8" s="5" t="s">
        <v>7</v>
      </c>
      <c r="C8" s="9">
        <f>+[1]FORTAMUN!$J$50</f>
        <v>254836</v>
      </c>
      <c r="E8" s="10"/>
    </row>
    <row r="9" spans="2:5" x14ac:dyDescent="0.25">
      <c r="B9" s="5" t="s">
        <v>8</v>
      </c>
      <c r="C9" s="9">
        <v>0</v>
      </c>
    </row>
    <row r="10" spans="2:5" x14ac:dyDescent="0.25">
      <c r="B10" s="5" t="s">
        <v>9</v>
      </c>
      <c r="C10" s="9">
        <f>+[1]FORTAMUN!$J$52+[1]FORTAMUN!$J$53+[1]FORTAMUN!$J$54+[1]FORTAMUN!$J$55+[1]FORTAMUN!$J$56</f>
        <v>53690241.00999999</v>
      </c>
      <c r="D10" s="8"/>
    </row>
    <row r="11" spans="2:5" ht="30" x14ac:dyDescent="0.25">
      <c r="B11" s="11" t="s">
        <v>10</v>
      </c>
      <c r="C11" s="12">
        <f>+[1]FORTAMUN!$J$12+[1]FORTAMUN!$J$13+[1]FORTAMUN!$J$14+[1]FORTAMUN!$J$15+[1]FORTAMUN!$J$16+[1]FORTAMUN!$J$17+[1]FORTAMUN!$J$18+[1]FORTAMUN!$J$19+[1]FORTAMUN!$J$20+[1]FORTAMUN!$J$21+[1]FORTAMUN!$J$22+[1]FORTAMUN!$J$23+[1]FORTAMUN!$J$24+[1]FORTAMUN!$J$25+[1]FORTAMUN!$J$26+[1]FORTAMUN!$J$27+[1]FORTAMUN!$J$28+[1]FORTAMUN!$J$29+[1]FORTAMUN!$J$30+[1]FORTAMUN!$J$31+[1]FORTAMUN!$J$32+[1]FORTAMUN!$J$33+[1]FORTAMUN!$J$34+[1]FORTAMUN!$J$35+[1]FORTAMUN!$J$36+[1]FORTAMUN!$J$37+[1]FORTAMUN!$J$38+[1]FORTAMUN!$J$39+[1]FORTAMUN!$J$40+[1]FORTAMUN!$J$41+[1]FORTAMUN!$J$42+[1]FORTAMUN!$J$43+[1]FORTAMUN!$J$44+[1]FORTAMUN!$J$45+[1]FORTAMUN!$J$46+[1]FORTAMUN!$J$47+[1]FORTAMUN!$J$48+[1]FORTAMUN!$J$49+[1]FORTAMUN!$J$70+[1]FORTAMUN!$J$71</f>
        <v>285831379.11000007</v>
      </c>
      <c r="D11" s="8"/>
    </row>
    <row r="12" spans="2:5" x14ac:dyDescent="0.25">
      <c r="B12" s="5" t="s">
        <v>11</v>
      </c>
      <c r="C12" s="9">
        <f>+[1]FORTAMUN!$J$51+[1]FORTAMUN!$J$64+[1]FORTAMUN!$J$65+[1]FORTAMUN!$J$66+[1]FORTAMUN!$J$67+[1]FORTAMUN!$J$68+[1]FORTAMUN!$J$69</f>
        <v>264513999.83999997</v>
      </c>
      <c r="D12" s="8"/>
    </row>
    <row r="13" spans="2:5" x14ac:dyDescent="0.25">
      <c r="B13" s="13" t="s">
        <v>12</v>
      </c>
      <c r="C13" s="14">
        <f>SUM(C7:C12)</f>
        <v>722418011.29999995</v>
      </c>
      <c r="D13" s="7"/>
    </row>
    <row r="14" spans="2:5" x14ac:dyDescent="0.25">
      <c r="C14" s="10"/>
    </row>
    <row r="15" spans="2:5" x14ac:dyDescent="0.25">
      <c r="B15" t="s">
        <v>13</v>
      </c>
      <c r="C15" s="10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FORTAMUN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2020-11-10T14:25:39Z</dcterms:created>
  <dcterms:modified xsi:type="dcterms:W3CDTF">2020-11-10T14:36:20Z</dcterms:modified>
</cp:coreProperties>
</file>